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6" activeTab="8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财政拨款支出表" sheetId="7" r:id="rId7"/>
    <sheet name="部门预算国有资本经营预算财政拨款支出表" sheetId="8" r:id="rId8"/>
    <sheet name="部门预算财政拨款“三公”经费支出表" sheetId="9" r:id="rId9"/>
  </sheets>
  <calcPr calcId="144525"/>
</workbook>
</file>

<file path=xl/sharedStrings.xml><?xml version="1.0" encoding="utf-8"?>
<sst xmlns="http://schemas.openxmlformats.org/spreadsheetml/2006/main" count="381" uniqueCount="181">
  <si>
    <t>部门预算收支总表</t>
  </si>
  <si>
    <t>预算单位编码及名称：[598]承德护理职业学院</t>
  </si>
  <si>
    <t>预算年度：2021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</si>
  <si>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</si>
  <si>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</si>
  <si>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</si>
  <si>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</si>
  <si>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</si>
  <si>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</si>
  <si>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</si>
  <si>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</si>
  <si>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</si>
  <si>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</si>
  <si>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</si>
  <si>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</si>
  <si>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</si>
  <si>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</si>
  <si>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</si>
  <si>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</si>
  <si>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</si>
  <si>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</si>
  <si>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</si>
  <si>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</si>
  <si>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</si>
  <si>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</si>
  <si>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</si>
  <si>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</si>
  <si>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</si>
  <si>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</si>
  <si>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</si>
  <si>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</si>
  <si>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</si>
  <si>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</si>
  <si>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</si>
  <si>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</si>
  <si>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</si>
  <si>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</si>
  <si>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</si>
  <si>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</si>
  <si>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</si>
  <si>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</si>
  <si>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</si>
  <si>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</si>
  <si>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</si>
  <si>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</si>
  <si>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</si>
  <si>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</si>
  <si>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</si>
  <si>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</si>
  <si>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</si>
  <si>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</si>
  <si>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</si>
  <si>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</si>
  <si>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</si>
  <si>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</si>
  <si>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</si>
  <si>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</si>
  <si>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</si>
  <si>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</si>
  <si>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</si>
  <si>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部门预算收入总表</t>
  </si>
  <si>
    <t>年度：</t>
  </si>
  <si>
    <t>功能分类科目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</si>
  <si>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</si>
  <si>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</si>
  <si>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</si>
  <si>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</si>
  <si>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</si>
  <si>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</si>
  <si>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</si>
  <si>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上年结转</t>
  </si>
  <si>
    <t>科目编码</t>
  </si>
  <si>
    <t>科目名称</t>
  </si>
  <si>
    <t>小计</t>
  </si>
  <si>
    <t>事业费限额</t>
  </si>
  <si>
    <t>其他来源收入</t>
  </si>
  <si>
    <t>5</t>
  </si>
  <si>
    <t>6</t>
  </si>
  <si>
    <t>7</t>
  </si>
  <si>
    <t>8</t>
  </si>
  <si>
    <t>9</t>
  </si>
  <si>
    <t>10</t>
  </si>
  <si>
    <t>11</t>
  </si>
  <si>
    <t>合计</t>
  </si>
  <si>
    <t>205</t>
  </si>
  <si>
    <t>教育支出</t>
  </si>
  <si>
    <t>20503</t>
  </si>
  <si>
    <t>职业教育</t>
  </si>
  <si>
    <t>2050305</t>
  </si>
  <si>
    <t>高等职业教育</t>
  </si>
  <si>
    <t>部门预算支出总表</t>
  </si>
  <si>
    <t>支出功能分类科目</t>
  </si>
  <si>
    <t>基本支出</t>
  </si>
  <si>
    <t>项目支出</t>
  </si>
  <si>
    <t>经营支出</t>
  </si>
  <si>
    <t>上缴上级支出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</si>
  <si>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</si>
  <si>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</si>
  <si>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</si>
  <si>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</si>
  <si>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</si>
  <si>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</si>
  <si>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</si>
  <si>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（一）一般公共预算拨款</t>
  </si>
  <si>
    <t>（二）政府性基金预算拨款</t>
  </si>
  <si>
    <t>（三）国有资本经营预算拨款</t>
  </si>
  <si>
    <t>年初财政拨款结转和结余</t>
  </si>
  <si>
    <t>年末财政拨款结转和结余</t>
  </si>
  <si>
    <t>部门预算一般公共预算财政拨款支出表</t>
  </si>
  <si>
    <t>人员经费</t>
  </si>
  <si>
    <t>公用经费</t>
  </si>
  <si>
    <t>部门预算一般公共预算财政拨款基本支出表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</si>
  <si>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</si>
  <si>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</si>
  <si>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</si>
  <si>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</si>
  <si>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</si>
  <si>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</si>
  <si>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</si>
  <si>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</si>
  <si>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</si>
  <si>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</si>
  <si>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</si>
  <si>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</si>
  <si>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</si>
  <si>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</si>
  <si>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</si>
  <si>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</si>
  <si>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</si>
  <si>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</si>
  <si>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</si>
  <si>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</si>
  <si>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</si>
  <si>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</si>
  <si>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</si>
  <si>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</si>
  <si>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</si>
  <si>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</si>
  <si>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30211</t>
  </si>
  <si>
    <t>差旅费</t>
  </si>
  <si>
    <t>30212</t>
  </si>
  <si>
    <t>因公出国（境）费用</t>
  </si>
  <si>
    <t>3021202</t>
  </si>
  <si>
    <t>其他因公出国（境）费</t>
  </si>
  <si>
    <t>30217</t>
  </si>
  <si>
    <t>公务接待费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</si>
  <si>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</si>
  <si>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</si>
  <si>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</si>
  <si>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</si>
  <si>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</si>
  <si>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</si>
  <si>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</si>
  <si>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</si>
  <si>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</si>
  <si>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</si>
  <si>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</si>
  <si>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</si>
  <si>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</si>
  <si>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</si>
  <si>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</si>
  <si>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</si>
  <si>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30309</t>
  </si>
  <si>
    <t>奖励金</t>
  </si>
  <si>
    <t>部门预算政府基金预算财政拨款支出表</t>
  </si>
  <si>
    <t>说明：本部门无政府基金预算拨款，空表列示。</t>
  </si>
  <si>
    <t>部门预算国有资本经营预算财政拨款支出表</t>
  </si>
  <si>
    <t>说明：本部门无国有资本经营预算拨款，空表列示。</t>
  </si>
  <si>
    <t>部门预算财政拨款“三公”经费支出表</t>
  </si>
  <si>
    <t>项  目</t>
  </si>
  <si>
    <t>资金性质</t>
  </si>
  <si>
    <t>政府性基金财政拨款</t>
  </si>
  <si>
    <t>财政专户核拨资金</t>
  </si>
  <si>
    <t>“三公”经费小计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</si>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</sst>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1.75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righ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/>
    </xf>
    <xf numFmtId="2" fontId="2" fillId="0" borderId="1" xfId="0" applyNumberFormat="1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righ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E38" sqref="E38"/>
    </sheetView>
  </sheetViews>
  <sheetFormatPr defaultColWidth="9" defaultRowHeight="13.5" outlineLevelCol="4"/>
  <cols>
    <col min="2" max="2" width="23.875" customWidth="1"/>
    <col min="4" max="4" width="21.875" customWidth="1"/>
    <col min="5" max="5" width="14.5" customWidth="1"/>
  </cols>
  <sheetData>
    <row r="1" ht="33" customHeight="1" spans="1:5">
      <c r="A1" s="1" t="s">
        <v>0</v>
      </c>
      <c r="B1" s="2"/>
      <c r="C1" s="2"/>
      <c r="D1" s="3"/>
      <c r="E1" s="2"/>
    </row>
    <row r="2" spans="1:5">
      <c r="A2" s="4" t="s">
        <v>1</v>
      </c>
      <c r="B2" s="2"/>
      <c r="C2" s="2"/>
      <c r="D2" s="3" t="s">
        <v>2</v>
      </c>
      <c r="E2" s="3" t="s">
        <v>3</v>
      </c>
    </row>
    <row r="3" spans="1:5">
      <c r="A3" s="5" t="s">
        <v>4</v>
      </c>
      <c r="B3" s="5" t="s">
        <v>5</v>
      </c>
      <c r="C3" s="5" t="s">
        <v>6</v>
      </c>
      <c r="D3" s="5" t="s">
        <v>7</v>
      </c>
      <c r="E3" s="5"/>
    </row>
    <row r="4" spans="1:5">
      <c r="A4" s="5" t="s">
        <v>8</v>
      </c>
      <c r="B4" s="5" t="s">
        <v>9</v>
      </c>
      <c r="C4" s="5" t="s">
        <v>10</v>
      </c>
      <c r="D4" s="5" t="s">
        <v>9</v>
      </c>
      <c r="E4" s="5" t="s">
        <v>10</v>
      </c>
    </row>
    <row r="5" spans="1:5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</row>
    <row r="6" spans="1:5">
      <c r="A6" s="6">
        <f t="shared" ref="A6:A38" si="0">ROW()</f>
        <v>6</v>
      </c>
      <c r="B6" s="7" t="s">
        <v>15</v>
      </c>
      <c r="C6" s="8">
        <v>9669.27</v>
      </c>
      <c r="D6" s="7" t="s">
        <v>16</v>
      </c>
      <c r="E6" s="8"/>
    </row>
    <row r="7" spans="1:5">
      <c r="A7" s="6">
        <f t="shared" si="0"/>
        <v>7</v>
      </c>
      <c r="B7" s="7" t="s">
        <v>17</v>
      </c>
      <c r="C7" s="8"/>
      <c r="D7" s="7" t="s">
        <v>18</v>
      </c>
      <c r="E7" s="8"/>
    </row>
    <row r="8" spans="1:5">
      <c r="A8" s="6">
        <f t="shared" si="0"/>
        <v>8</v>
      </c>
      <c r="B8" s="7" t="s">
        <v>19</v>
      </c>
      <c r="C8" s="8"/>
      <c r="D8" s="7" t="s">
        <v>20</v>
      </c>
      <c r="E8" s="8"/>
    </row>
    <row r="9" spans="1:5">
      <c r="A9" s="6">
        <f t="shared" si="0"/>
        <v>9</v>
      </c>
      <c r="B9" s="7" t="s">
        <v>21</v>
      </c>
      <c r="C9" s="8"/>
      <c r="D9" s="7" t="s">
        <v>22</v>
      </c>
      <c r="E9" s="8"/>
    </row>
    <row r="10" spans="1:5">
      <c r="A10" s="6">
        <f t="shared" si="0"/>
        <v>10</v>
      </c>
      <c r="B10" s="7" t="s">
        <v>23</v>
      </c>
      <c r="C10" s="8"/>
      <c r="D10" s="7" t="s">
        <v>24</v>
      </c>
      <c r="E10" s="8">
        <v>9669.27</v>
      </c>
    </row>
    <row r="11" spans="1:5">
      <c r="A11" s="6">
        <f t="shared" si="0"/>
        <v>11</v>
      </c>
      <c r="B11" s="7" t="s">
        <v>25</v>
      </c>
      <c r="C11" s="8"/>
      <c r="D11" s="7" t="s">
        <v>26</v>
      </c>
      <c r="E11" s="8"/>
    </row>
    <row r="12" spans="1:5">
      <c r="A12" s="6">
        <f t="shared" si="0"/>
        <v>12</v>
      </c>
      <c r="B12" s="7" t="s">
        <v>27</v>
      </c>
      <c r="C12" s="8"/>
      <c r="D12" s="7" t="s">
        <v>28</v>
      </c>
      <c r="E12" s="8"/>
    </row>
    <row r="13" spans="1:5">
      <c r="A13" s="6">
        <f t="shared" si="0"/>
        <v>13</v>
      </c>
      <c r="B13" s="7" t="s">
        <v>29</v>
      </c>
      <c r="C13" s="8"/>
      <c r="D13" s="7" t="s">
        <v>30</v>
      </c>
      <c r="E13" s="8"/>
    </row>
    <row r="14" spans="1:5">
      <c r="A14" s="6">
        <f t="shared" si="0"/>
        <v>14</v>
      </c>
      <c r="B14" s="7" t="s">
        <v>31</v>
      </c>
      <c r="C14" s="8"/>
      <c r="D14" s="7" t="s">
        <v>32</v>
      </c>
      <c r="E14" s="8"/>
    </row>
    <row r="15" spans="1:5">
      <c r="A15" s="6">
        <f t="shared" si="0"/>
        <v>15</v>
      </c>
      <c r="B15" s="7"/>
      <c r="C15" s="8"/>
      <c r="D15" s="7" t="s">
        <v>33</v>
      </c>
      <c r="E15" s="8"/>
    </row>
    <row r="16" spans="1:5">
      <c r="A16" s="6">
        <f t="shared" si="0"/>
        <v>16</v>
      </c>
      <c r="B16" s="7"/>
      <c r="C16" s="8"/>
      <c r="D16" s="7" t="s">
        <v>34</v>
      </c>
      <c r="E16" s="8"/>
    </row>
    <row r="17" spans="1:5">
      <c r="A17" s="6">
        <f t="shared" si="0"/>
        <v>17</v>
      </c>
      <c r="B17" s="7"/>
      <c r="C17" s="8"/>
      <c r="D17" s="7" t="s">
        <v>35</v>
      </c>
      <c r="E17" s="8"/>
    </row>
    <row r="18" spans="1:5">
      <c r="A18" s="6">
        <f t="shared" si="0"/>
        <v>18</v>
      </c>
      <c r="B18" s="7"/>
      <c r="C18" s="8"/>
      <c r="D18" s="7" t="s">
        <v>36</v>
      </c>
      <c r="E18" s="8"/>
    </row>
    <row r="19" spans="1:5">
      <c r="A19" s="6">
        <f t="shared" si="0"/>
        <v>19</v>
      </c>
      <c r="B19" s="7"/>
      <c r="C19" s="8"/>
      <c r="D19" s="7" t="s">
        <v>37</v>
      </c>
      <c r="E19" s="8"/>
    </row>
    <row r="20" spans="1:5">
      <c r="A20" s="6">
        <f t="shared" si="0"/>
        <v>20</v>
      </c>
      <c r="B20" s="7"/>
      <c r="C20" s="8"/>
      <c r="D20" s="7" t="s">
        <v>38</v>
      </c>
      <c r="E20" s="8"/>
    </row>
    <row r="21" spans="1:5">
      <c r="A21" s="6">
        <f t="shared" si="0"/>
        <v>21</v>
      </c>
      <c r="B21" s="7"/>
      <c r="C21" s="8"/>
      <c r="D21" s="7" t="s">
        <v>39</v>
      </c>
      <c r="E21" s="8"/>
    </row>
    <row r="22" spans="1:5">
      <c r="A22" s="6">
        <f t="shared" si="0"/>
        <v>22</v>
      </c>
      <c r="B22" s="7"/>
      <c r="C22" s="8"/>
      <c r="D22" s="7" t="s">
        <v>40</v>
      </c>
      <c r="E22" s="8"/>
    </row>
    <row r="23" spans="1:5">
      <c r="A23" s="6">
        <f t="shared" si="0"/>
        <v>23</v>
      </c>
      <c r="B23" s="7"/>
      <c r="C23" s="8"/>
      <c r="D23" s="7" t="s">
        <v>41</v>
      </c>
      <c r="E23" s="8"/>
    </row>
    <row r="24" spans="1:5">
      <c r="A24" s="6">
        <f t="shared" si="0"/>
        <v>24</v>
      </c>
      <c r="B24" s="7"/>
      <c r="C24" s="8"/>
      <c r="D24" s="7" t="s">
        <v>42</v>
      </c>
      <c r="E24" s="8"/>
    </row>
    <row r="25" spans="1:5">
      <c r="A25" s="6">
        <f t="shared" si="0"/>
        <v>25</v>
      </c>
      <c r="B25" s="7"/>
      <c r="C25" s="8"/>
      <c r="D25" s="7" t="s">
        <v>43</v>
      </c>
      <c r="E25" s="8"/>
    </row>
    <row r="26" spans="1:5">
      <c r="A26" s="6">
        <f t="shared" si="0"/>
        <v>26</v>
      </c>
      <c r="B26" s="7"/>
      <c r="C26" s="8"/>
      <c r="D26" s="7" t="s">
        <v>44</v>
      </c>
      <c r="E26" s="8"/>
    </row>
    <row r="27" spans="1:5">
      <c r="A27" s="6">
        <f t="shared" si="0"/>
        <v>27</v>
      </c>
      <c r="B27" s="7"/>
      <c r="C27" s="8"/>
      <c r="D27" s="7" t="s">
        <v>45</v>
      </c>
      <c r="E27" s="8"/>
    </row>
    <row r="28" spans="1:5">
      <c r="A28" s="6">
        <f t="shared" si="0"/>
        <v>28</v>
      </c>
      <c r="B28" s="7"/>
      <c r="C28" s="8"/>
      <c r="D28" s="7" t="s">
        <v>46</v>
      </c>
      <c r="E28" s="8"/>
    </row>
    <row r="29" spans="1:5">
      <c r="A29" s="6">
        <f t="shared" si="0"/>
        <v>29</v>
      </c>
      <c r="B29" s="7"/>
      <c r="C29" s="8"/>
      <c r="D29" s="7" t="s">
        <v>47</v>
      </c>
      <c r="E29" s="8"/>
    </row>
    <row r="30" spans="1:5">
      <c r="A30" s="6">
        <f t="shared" si="0"/>
        <v>30</v>
      </c>
      <c r="B30" s="7"/>
      <c r="C30" s="8"/>
      <c r="D30" s="7" t="s">
        <v>48</v>
      </c>
      <c r="E30" s="8"/>
    </row>
    <row r="31" spans="1:5">
      <c r="A31" s="6">
        <f t="shared" si="0"/>
        <v>31</v>
      </c>
      <c r="B31" s="7"/>
      <c r="C31" s="8"/>
      <c r="D31" s="7" t="s">
        <v>49</v>
      </c>
      <c r="E31" s="8"/>
    </row>
    <row r="32" spans="1:5">
      <c r="A32" s="6">
        <f t="shared" si="0"/>
        <v>32</v>
      </c>
      <c r="B32" s="7"/>
      <c r="C32" s="8"/>
      <c r="D32" s="7" t="s">
        <v>50</v>
      </c>
      <c r="E32" s="8"/>
    </row>
    <row r="33" spans="1:5">
      <c r="A33" s="6">
        <f t="shared" si="0"/>
        <v>33</v>
      </c>
      <c r="B33" s="7"/>
      <c r="C33" s="8"/>
      <c r="D33" s="7" t="s">
        <v>51</v>
      </c>
      <c r="E33" s="8"/>
    </row>
    <row r="34" spans="1:5">
      <c r="A34" s="6">
        <f t="shared" si="0"/>
        <v>34</v>
      </c>
      <c r="B34" s="7"/>
      <c r="C34" s="8"/>
      <c r="D34" s="7" t="s">
        <v>52</v>
      </c>
      <c r="E34" s="8"/>
    </row>
    <row r="35" spans="1:5">
      <c r="A35" s="6">
        <f t="shared" si="0"/>
        <v>35</v>
      </c>
      <c r="B35" s="7"/>
      <c r="C35" s="8"/>
      <c r="D35" s="7" t="s">
        <v>53</v>
      </c>
      <c r="E35" s="8"/>
    </row>
    <row r="36" spans="1:5">
      <c r="A36" s="6">
        <f t="shared" si="0"/>
        <v>36</v>
      </c>
      <c r="B36" s="7" t="s">
        <v>54</v>
      </c>
      <c r="C36" s="8">
        <v>9669.27</v>
      </c>
      <c r="D36" s="7" t="s">
        <v>55</v>
      </c>
      <c r="E36" s="8">
        <v>9669.27</v>
      </c>
    </row>
    <row r="37" spans="1:5">
      <c r="A37" s="6">
        <f t="shared" si="0"/>
        <v>37</v>
      </c>
      <c r="B37" s="7" t="s">
        <v>56</v>
      </c>
      <c r="C37" s="8"/>
      <c r="D37" s="7" t="s">
        <v>57</v>
      </c>
      <c r="E37" s="8"/>
    </row>
    <row r="38" spans="1:5">
      <c r="A38" s="6">
        <f t="shared" si="0"/>
        <v>38</v>
      </c>
      <c r="B38" s="7" t="s">
        <v>58</v>
      </c>
      <c r="C38" s="8">
        <v>9669.27</v>
      </c>
      <c r="D38" s="7" t="s">
        <v>59</v>
      </c>
      <c r="E38" s="8">
        <v>9669.27</v>
      </c>
    </row>
  </sheetData>
  <mergeCells count="5">
    <mergeCell ref="A1:E1"/>
    <mergeCell ref="A2:C2"/>
    <mergeCell ref="B3:C3"/>
    <mergeCell ref="D3:E3"/>
    <mergeCell ref="A3:A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G17" sqref="G17"/>
    </sheetView>
  </sheetViews>
  <sheetFormatPr defaultColWidth="9" defaultRowHeight="13.5"/>
  <cols>
    <col min="1" max="1" width="4.5" customWidth="1"/>
    <col min="2" max="2" width="7.5" customWidth="1"/>
    <col min="3" max="6" width="10.5" customWidth="1"/>
    <col min="7" max="8" width="7.5" customWidth="1"/>
    <col min="9" max="9" width="10.5" customWidth="1"/>
    <col min="10" max="10" width="13.875" customWidth="1"/>
    <col min="11" max="11" width="10.5" customWidth="1"/>
    <col min="12" max="12" width="7.5" customWidth="1"/>
  </cols>
  <sheetData>
    <row r="1" ht="51" customHeight="1" spans="1:12">
      <c r="A1" s="1" t="s">
        <v>60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</row>
    <row r="2" spans="1:12">
      <c r="A2" s="4" t="s">
        <v>1</v>
      </c>
      <c r="B2" s="2"/>
      <c r="C2" s="2"/>
      <c r="D2" s="2"/>
      <c r="E2" s="2"/>
      <c r="F2" s="4" t="s">
        <v>61</v>
      </c>
      <c r="G2" s="2"/>
      <c r="H2" s="3"/>
      <c r="I2" s="3" t="s">
        <v>2</v>
      </c>
      <c r="J2" s="3"/>
      <c r="K2" s="3" t="s">
        <v>3</v>
      </c>
      <c r="L2" s="2"/>
    </row>
    <row r="3" spans="1:12">
      <c r="A3" s="5" t="s">
        <v>4</v>
      </c>
      <c r="B3" s="5" t="s">
        <v>62</v>
      </c>
      <c r="C3" s="5"/>
      <c r="D3" s="5" t="s">
        <v>54</v>
      </c>
      <c r="E3" s="5" t="s">
        <v>63</v>
      </c>
      <c r="F3" s="5" t="s">
        <v>64</v>
      </c>
      <c r="G3" s="5" t="s">
        <v>65</v>
      </c>
      <c r="H3" s="5" t="s">
        <v>66</v>
      </c>
      <c r="I3" s="5" t="s">
        <v>67</v>
      </c>
      <c r="J3" s="5" t="s">
        <v>68</v>
      </c>
      <c r="K3" s="5" t="s">
        <v>69</v>
      </c>
      <c r="L3" s="5" t="s">
        <v>70</v>
      </c>
    </row>
    <row r="4" spans="1:12">
      <c r="A4" s="5" t="s">
        <v>8</v>
      </c>
      <c r="B4" s="5" t="s">
        <v>71</v>
      </c>
      <c r="C4" s="5" t="s">
        <v>72</v>
      </c>
      <c r="D4" s="5"/>
      <c r="E4" s="5" t="s">
        <v>73</v>
      </c>
      <c r="F4" s="5" t="s">
        <v>74</v>
      </c>
      <c r="G4" s="5"/>
      <c r="H4" s="5"/>
      <c r="I4" s="5"/>
      <c r="J4" s="5"/>
      <c r="K4" s="5" t="s">
        <v>75</v>
      </c>
      <c r="L4" s="5"/>
    </row>
    <row r="5" spans="1:12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80</v>
      </c>
      <c r="K5" s="5" t="s">
        <v>81</v>
      </c>
      <c r="L5" s="5" t="s">
        <v>82</v>
      </c>
    </row>
    <row r="6" spans="1:12">
      <c r="A6" s="6">
        <f>ROW()</f>
        <v>6</v>
      </c>
      <c r="B6" s="7"/>
      <c r="C6" s="7" t="s">
        <v>83</v>
      </c>
      <c r="D6" s="8">
        <v>9669.27</v>
      </c>
      <c r="E6" s="8">
        <v>9669.27</v>
      </c>
      <c r="F6" s="8"/>
      <c r="G6" s="8"/>
      <c r="H6" s="8"/>
      <c r="I6" s="8"/>
      <c r="J6" s="8"/>
      <c r="K6" s="8"/>
      <c r="L6" s="13"/>
    </row>
    <row r="7" spans="1:12">
      <c r="A7" s="6">
        <f>ROW()</f>
        <v>7</v>
      </c>
      <c r="B7" s="7" t="s">
        <v>84</v>
      </c>
      <c r="C7" s="7" t="s">
        <v>85</v>
      </c>
      <c r="D7" s="8">
        <v>9669.27</v>
      </c>
      <c r="E7" s="8">
        <v>9669.27</v>
      </c>
      <c r="F7" s="8"/>
      <c r="G7" s="8"/>
      <c r="H7" s="8"/>
      <c r="I7" s="8"/>
      <c r="J7" s="8"/>
      <c r="K7" s="8"/>
      <c r="L7" s="13"/>
    </row>
    <row r="8" spans="1:12">
      <c r="A8" s="6">
        <f>ROW()</f>
        <v>8</v>
      </c>
      <c r="B8" s="7" t="s">
        <v>86</v>
      </c>
      <c r="C8" s="7" t="s">
        <v>87</v>
      </c>
      <c r="D8" s="8">
        <v>9669.27</v>
      </c>
      <c r="E8" s="8">
        <v>9669.27</v>
      </c>
      <c r="F8" s="8"/>
      <c r="G8" s="8"/>
      <c r="H8" s="8"/>
      <c r="I8" s="8"/>
      <c r="J8" s="8"/>
      <c r="K8" s="8"/>
      <c r="L8" s="13"/>
    </row>
    <row r="9" spans="1:12">
      <c r="A9" s="6">
        <f>ROW()</f>
        <v>9</v>
      </c>
      <c r="B9" s="7" t="s">
        <v>88</v>
      </c>
      <c r="C9" s="7" t="s">
        <v>89</v>
      </c>
      <c r="D9" s="8">
        <v>9669.27</v>
      </c>
      <c r="E9" s="8">
        <v>9669.27</v>
      </c>
      <c r="F9" s="8"/>
      <c r="G9" s="8"/>
      <c r="H9" s="8"/>
      <c r="I9" s="8"/>
      <c r="J9" s="8"/>
      <c r="K9" s="8"/>
      <c r="L9" s="13"/>
    </row>
  </sheetData>
  <mergeCells count="15">
    <mergeCell ref="A1:L1"/>
    <mergeCell ref="A2:H2"/>
    <mergeCell ref="I2:J2"/>
    <mergeCell ref="K2:L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6" sqref="D6"/>
    </sheetView>
  </sheetViews>
  <sheetFormatPr defaultColWidth="9" defaultRowHeight="13.5"/>
  <cols>
    <col min="3" max="3" width="13.75" customWidth="1"/>
  </cols>
  <sheetData>
    <row r="1" ht="50.25" customHeight="1" spans="1:9">
      <c r="A1" s="1" t="s">
        <v>90</v>
      </c>
      <c r="B1" s="2"/>
      <c r="C1" s="2"/>
      <c r="D1" s="2"/>
      <c r="E1" s="2"/>
      <c r="F1" s="2"/>
      <c r="G1" s="2"/>
      <c r="H1" s="3"/>
      <c r="I1" s="2"/>
    </row>
    <row r="2" spans="1:9">
      <c r="A2" s="4" t="s">
        <v>1</v>
      </c>
      <c r="B2" s="2"/>
      <c r="C2" s="2"/>
      <c r="D2" s="2"/>
      <c r="E2" s="4" t="s">
        <v>61</v>
      </c>
      <c r="F2" s="3" t="s">
        <v>2</v>
      </c>
      <c r="G2" s="2"/>
      <c r="H2" s="3" t="s">
        <v>3</v>
      </c>
      <c r="I2" s="2"/>
    </row>
    <row r="3" spans="1:9">
      <c r="A3" s="5" t="s">
        <v>4</v>
      </c>
      <c r="B3" s="5" t="s">
        <v>91</v>
      </c>
      <c r="C3" s="5"/>
      <c r="D3" s="5" t="s">
        <v>55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</row>
    <row r="4" spans="1:9">
      <c r="A4" s="5" t="s">
        <v>8</v>
      </c>
      <c r="B4" s="5" t="s">
        <v>71</v>
      </c>
      <c r="C4" s="5" t="s">
        <v>72</v>
      </c>
      <c r="D4" s="5"/>
      <c r="E4" s="5" t="s">
        <v>74</v>
      </c>
      <c r="F4" s="5" t="s">
        <v>97</v>
      </c>
      <c r="G4" s="5"/>
      <c r="H4" s="5"/>
      <c r="I4" s="5" t="s">
        <v>75</v>
      </c>
    </row>
    <row r="5" spans="1:9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  <c r="G5" s="5" t="s">
        <v>77</v>
      </c>
      <c r="H5" s="5" t="s">
        <v>78</v>
      </c>
      <c r="I5" s="5" t="s">
        <v>79</v>
      </c>
    </row>
    <row r="6" spans="1:9">
      <c r="A6" s="6">
        <f>ROW()</f>
        <v>6</v>
      </c>
      <c r="B6" s="7"/>
      <c r="C6" s="7" t="s">
        <v>83</v>
      </c>
      <c r="D6" s="8">
        <v>9669.27</v>
      </c>
      <c r="E6" s="8">
        <v>5297.61</v>
      </c>
      <c r="F6" s="8">
        <v>4371.66</v>
      </c>
      <c r="G6" s="8"/>
      <c r="H6" s="8"/>
      <c r="I6" s="8"/>
    </row>
    <row r="7" spans="1:9">
      <c r="A7" s="6">
        <f>ROW()</f>
        <v>7</v>
      </c>
      <c r="B7" s="7" t="s">
        <v>84</v>
      </c>
      <c r="C7" s="7" t="s">
        <v>85</v>
      </c>
      <c r="D7" s="8">
        <v>9669.27</v>
      </c>
      <c r="E7" s="8">
        <v>5297.61</v>
      </c>
      <c r="F7" s="8">
        <v>4371.66</v>
      </c>
      <c r="G7" s="8"/>
      <c r="H7" s="8"/>
      <c r="I7" s="8"/>
    </row>
    <row r="8" spans="1:9">
      <c r="A8" s="6">
        <f>ROW()</f>
        <v>8</v>
      </c>
      <c r="B8" s="7" t="s">
        <v>86</v>
      </c>
      <c r="C8" s="7" t="s">
        <v>87</v>
      </c>
      <c r="D8" s="8">
        <v>9669.27</v>
      </c>
      <c r="E8" s="8">
        <v>5297.61</v>
      </c>
      <c r="F8" s="8">
        <v>4371.66</v>
      </c>
      <c r="G8" s="8"/>
      <c r="H8" s="8"/>
      <c r="I8" s="8"/>
    </row>
    <row r="9" spans="1:9">
      <c r="A9" s="6">
        <f>ROW()</f>
        <v>9</v>
      </c>
      <c r="B9" s="7" t="s">
        <v>88</v>
      </c>
      <c r="C9" s="7" t="s">
        <v>89</v>
      </c>
      <c r="D9" s="8">
        <v>9669.27</v>
      </c>
      <c r="E9" s="8">
        <v>5297.61</v>
      </c>
      <c r="F9" s="8">
        <v>4371.66</v>
      </c>
      <c r="G9" s="8"/>
      <c r="H9" s="8"/>
      <c r="I9" s="8"/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3" workbookViewId="0">
      <selection activeCell="E41" sqref="E41:F41"/>
    </sheetView>
  </sheetViews>
  <sheetFormatPr defaultColWidth="9" defaultRowHeight="13.5" outlineLevelCol="7"/>
  <cols>
    <col min="2" max="2" width="20.875" customWidth="1"/>
    <col min="3" max="3" width="10.125" customWidth="1"/>
    <col min="4" max="4" width="24.25" customWidth="1"/>
  </cols>
  <sheetData>
    <row r="1" ht="62.25" customHeight="1" spans="1:8">
      <c r="A1" s="1" t="s">
        <v>98</v>
      </c>
      <c r="B1" s="2"/>
      <c r="C1" s="2"/>
      <c r="D1" s="2"/>
      <c r="E1" s="2"/>
      <c r="F1" s="2"/>
      <c r="G1" s="3"/>
      <c r="H1" s="2"/>
    </row>
    <row r="2" spans="1:8">
      <c r="A2" s="10" t="s">
        <v>1</v>
      </c>
      <c r="B2" s="5"/>
      <c r="C2" s="5"/>
      <c r="D2" s="5"/>
      <c r="E2" s="11" t="s">
        <v>2</v>
      </c>
      <c r="F2" s="5"/>
      <c r="G2" s="11" t="s">
        <v>3</v>
      </c>
      <c r="H2" s="5"/>
    </row>
    <row r="3" spans="1:8">
      <c r="A3" s="5" t="s">
        <v>4</v>
      </c>
      <c r="B3" s="5" t="s">
        <v>5</v>
      </c>
      <c r="C3" s="5"/>
      <c r="D3" s="5" t="s">
        <v>7</v>
      </c>
      <c r="E3" s="5" t="s">
        <v>65</v>
      </c>
      <c r="F3" s="5" t="s">
        <v>66</v>
      </c>
      <c r="G3" s="5" t="s">
        <v>68</v>
      </c>
      <c r="H3" s="5" t="s">
        <v>69</v>
      </c>
    </row>
    <row r="4" ht="33.75" spans="1:8">
      <c r="A4" s="5" t="s">
        <v>8</v>
      </c>
      <c r="B4" s="5" t="s">
        <v>9</v>
      </c>
      <c r="C4" s="5" t="s">
        <v>99</v>
      </c>
      <c r="D4" s="5" t="s">
        <v>9</v>
      </c>
      <c r="E4" s="5" t="s">
        <v>83</v>
      </c>
      <c r="F4" s="5" t="s">
        <v>100</v>
      </c>
      <c r="G4" s="5" t="s">
        <v>101</v>
      </c>
      <c r="H4" s="5" t="s">
        <v>102</v>
      </c>
    </row>
    <row r="5" spans="1:8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  <c r="G5" s="5" t="s">
        <v>77</v>
      </c>
      <c r="H5" s="5" t="s">
        <v>78</v>
      </c>
    </row>
    <row r="6" spans="1:8">
      <c r="A6" s="6">
        <f t="shared" ref="A6:A41" si="0">ROW()</f>
        <v>6</v>
      </c>
      <c r="B6" s="12" t="s">
        <v>103</v>
      </c>
      <c r="C6" s="8">
        <v>9669.27</v>
      </c>
      <c r="D6" s="12" t="s">
        <v>16</v>
      </c>
      <c r="E6" s="13"/>
      <c r="F6" s="13"/>
      <c r="G6" s="13"/>
      <c r="H6" s="13"/>
    </row>
    <row r="7" spans="1:8">
      <c r="A7" s="6">
        <f t="shared" si="0"/>
        <v>7</v>
      </c>
      <c r="B7" s="12" t="s">
        <v>104</v>
      </c>
      <c r="C7" s="13"/>
      <c r="D7" s="12" t="s">
        <v>18</v>
      </c>
      <c r="E7" s="13"/>
      <c r="F7" s="13"/>
      <c r="G7" s="13"/>
      <c r="H7" s="13"/>
    </row>
    <row r="8" spans="1:8">
      <c r="A8" s="6">
        <f t="shared" si="0"/>
        <v>8</v>
      </c>
      <c r="B8" s="12" t="s">
        <v>105</v>
      </c>
      <c r="C8" s="13"/>
      <c r="D8" s="12" t="s">
        <v>20</v>
      </c>
      <c r="E8" s="13"/>
      <c r="F8" s="13"/>
      <c r="G8" s="13"/>
      <c r="H8" s="13"/>
    </row>
    <row r="9" spans="1:8">
      <c r="A9" s="6">
        <f t="shared" si="0"/>
        <v>9</v>
      </c>
      <c r="B9" s="12"/>
      <c r="C9" s="13"/>
      <c r="D9" s="12" t="s">
        <v>22</v>
      </c>
      <c r="E9" s="13"/>
      <c r="F9" s="13"/>
      <c r="G9" s="13"/>
      <c r="H9" s="13"/>
    </row>
    <row r="10" spans="1:8">
      <c r="A10" s="6">
        <f t="shared" si="0"/>
        <v>10</v>
      </c>
      <c r="B10" s="12"/>
      <c r="C10" s="13"/>
      <c r="D10" s="12" t="s">
        <v>24</v>
      </c>
      <c r="E10" s="8">
        <v>9669.27</v>
      </c>
      <c r="F10" s="8">
        <v>9669.27</v>
      </c>
      <c r="G10" s="13"/>
      <c r="H10" s="13"/>
    </row>
    <row r="11" spans="1:8">
      <c r="A11" s="6">
        <f t="shared" si="0"/>
        <v>11</v>
      </c>
      <c r="B11" s="12"/>
      <c r="C11" s="13"/>
      <c r="D11" s="12" t="s">
        <v>26</v>
      </c>
      <c r="E11" s="13"/>
      <c r="F11" s="13"/>
      <c r="G11" s="13"/>
      <c r="H11" s="13"/>
    </row>
    <row r="12" spans="1:8">
      <c r="A12" s="6">
        <f t="shared" si="0"/>
        <v>12</v>
      </c>
      <c r="B12" s="12"/>
      <c r="C12" s="13"/>
      <c r="D12" s="12" t="s">
        <v>28</v>
      </c>
      <c r="E12" s="13"/>
      <c r="F12" s="13"/>
      <c r="G12" s="13"/>
      <c r="H12" s="13"/>
    </row>
    <row r="13" spans="1:8">
      <c r="A13" s="6">
        <f t="shared" si="0"/>
        <v>13</v>
      </c>
      <c r="B13" s="12"/>
      <c r="C13" s="13"/>
      <c r="D13" s="12" t="s">
        <v>30</v>
      </c>
      <c r="E13" s="13"/>
      <c r="F13" s="13"/>
      <c r="G13" s="13"/>
      <c r="H13" s="13"/>
    </row>
    <row r="14" spans="1:8">
      <c r="A14" s="6">
        <f t="shared" si="0"/>
        <v>14</v>
      </c>
      <c r="B14" s="12"/>
      <c r="C14" s="13"/>
      <c r="D14" s="12" t="s">
        <v>32</v>
      </c>
      <c r="E14" s="13"/>
      <c r="F14" s="13"/>
      <c r="G14" s="13"/>
      <c r="H14" s="13"/>
    </row>
    <row r="15" spans="1:8">
      <c r="A15" s="6">
        <f t="shared" si="0"/>
        <v>15</v>
      </c>
      <c r="B15" s="12"/>
      <c r="C15" s="13"/>
      <c r="D15" s="12" t="s">
        <v>33</v>
      </c>
      <c r="E15" s="13"/>
      <c r="F15" s="13"/>
      <c r="G15" s="13"/>
      <c r="H15" s="13"/>
    </row>
    <row r="16" spans="1:8">
      <c r="A16" s="6">
        <f t="shared" si="0"/>
        <v>16</v>
      </c>
      <c r="B16" s="12"/>
      <c r="C16" s="13"/>
      <c r="D16" s="12" t="s">
        <v>34</v>
      </c>
      <c r="E16" s="13"/>
      <c r="F16" s="13"/>
      <c r="G16" s="13"/>
      <c r="H16" s="13"/>
    </row>
    <row r="17" spans="1:8">
      <c r="A17" s="6">
        <f t="shared" si="0"/>
        <v>17</v>
      </c>
      <c r="B17" s="12"/>
      <c r="C17" s="13"/>
      <c r="D17" s="12" t="s">
        <v>35</v>
      </c>
      <c r="E17" s="13"/>
      <c r="F17" s="13"/>
      <c r="G17" s="13"/>
      <c r="H17" s="13"/>
    </row>
    <row r="18" spans="1:8">
      <c r="A18" s="6">
        <f t="shared" si="0"/>
        <v>18</v>
      </c>
      <c r="B18" s="12"/>
      <c r="C18" s="13"/>
      <c r="D18" s="12" t="s">
        <v>36</v>
      </c>
      <c r="E18" s="13"/>
      <c r="F18" s="13"/>
      <c r="G18" s="13"/>
      <c r="H18" s="13"/>
    </row>
    <row r="19" spans="1:8">
      <c r="A19" s="6">
        <f t="shared" si="0"/>
        <v>19</v>
      </c>
      <c r="B19" s="12"/>
      <c r="C19" s="13"/>
      <c r="D19" s="12" t="s">
        <v>37</v>
      </c>
      <c r="E19" s="13"/>
      <c r="F19" s="13"/>
      <c r="G19" s="13"/>
      <c r="H19" s="13"/>
    </row>
    <row r="20" spans="1:8">
      <c r="A20" s="6">
        <f t="shared" si="0"/>
        <v>20</v>
      </c>
      <c r="B20" s="12"/>
      <c r="C20" s="13"/>
      <c r="D20" s="12" t="s">
        <v>38</v>
      </c>
      <c r="E20" s="13"/>
      <c r="F20" s="13"/>
      <c r="G20" s="13"/>
      <c r="H20" s="13"/>
    </row>
    <row r="21" spans="1:8">
      <c r="A21" s="6">
        <f t="shared" si="0"/>
        <v>21</v>
      </c>
      <c r="B21" s="12"/>
      <c r="C21" s="13"/>
      <c r="D21" s="12" t="s">
        <v>39</v>
      </c>
      <c r="E21" s="13"/>
      <c r="F21" s="13"/>
      <c r="G21" s="13"/>
      <c r="H21" s="13"/>
    </row>
    <row r="22" spans="1:8">
      <c r="A22" s="6">
        <f t="shared" si="0"/>
        <v>22</v>
      </c>
      <c r="B22" s="12"/>
      <c r="C22" s="13"/>
      <c r="D22" s="12" t="s">
        <v>40</v>
      </c>
      <c r="E22" s="13"/>
      <c r="F22" s="13"/>
      <c r="G22" s="13"/>
      <c r="H22" s="13"/>
    </row>
    <row r="23" spans="1:8">
      <c r="A23" s="6">
        <f t="shared" si="0"/>
        <v>23</v>
      </c>
      <c r="B23" s="12"/>
      <c r="C23" s="13"/>
      <c r="D23" s="12" t="s">
        <v>41</v>
      </c>
      <c r="E23" s="13"/>
      <c r="F23" s="13"/>
      <c r="G23" s="13"/>
      <c r="H23" s="13"/>
    </row>
    <row r="24" spans="1:8">
      <c r="A24" s="6">
        <f t="shared" si="0"/>
        <v>24</v>
      </c>
      <c r="B24" s="12"/>
      <c r="C24" s="13"/>
      <c r="D24" s="12" t="s">
        <v>42</v>
      </c>
      <c r="E24" s="13"/>
      <c r="F24" s="13"/>
      <c r="G24" s="13"/>
      <c r="H24" s="13"/>
    </row>
    <row r="25" spans="1:8">
      <c r="A25" s="6">
        <f t="shared" si="0"/>
        <v>25</v>
      </c>
      <c r="B25" s="12"/>
      <c r="C25" s="13"/>
      <c r="D25" s="12" t="s">
        <v>43</v>
      </c>
      <c r="E25" s="13"/>
      <c r="F25" s="13"/>
      <c r="G25" s="13"/>
      <c r="H25" s="13"/>
    </row>
    <row r="26" spans="1:8">
      <c r="A26" s="6">
        <f t="shared" si="0"/>
        <v>26</v>
      </c>
      <c r="B26" s="12"/>
      <c r="C26" s="13"/>
      <c r="D26" s="12" t="s">
        <v>44</v>
      </c>
      <c r="E26" s="13"/>
      <c r="F26" s="13"/>
      <c r="G26" s="13"/>
      <c r="H26" s="13"/>
    </row>
    <row r="27" spans="1:8">
      <c r="A27" s="6">
        <f t="shared" si="0"/>
        <v>27</v>
      </c>
      <c r="B27" s="12"/>
      <c r="C27" s="13"/>
      <c r="D27" s="12" t="s">
        <v>45</v>
      </c>
      <c r="E27" s="13"/>
      <c r="F27" s="13"/>
      <c r="G27" s="13"/>
      <c r="H27" s="13"/>
    </row>
    <row r="28" spans="1:8">
      <c r="A28" s="6">
        <f t="shared" si="0"/>
        <v>28</v>
      </c>
      <c r="B28" s="12"/>
      <c r="C28" s="13"/>
      <c r="D28" s="12" t="s">
        <v>46</v>
      </c>
      <c r="E28" s="13"/>
      <c r="F28" s="13"/>
      <c r="G28" s="13"/>
      <c r="H28" s="13"/>
    </row>
    <row r="29" spans="1:8">
      <c r="A29" s="6">
        <f t="shared" si="0"/>
        <v>29</v>
      </c>
      <c r="B29" s="12"/>
      <c r="C29" s="13"/>
      <c r="D29" s="12" t="s">
        <v>47</v>
      </c>
      <c r="E29" s="13"/>
      <c r="F29" s="13"/>
      <c r="G29" s="13"/>
      <c r="H29" s="13"/>
    </row>
    <row r="30" spans="1:8">
      <c r="A30" s="6">
        <f t="shared" si="0"/>
        <v>30</v>
      </c>
      <c r="B30" s="12"/>
      <c r="C30" s="13"/>
      <c r="D30" s="12" t="s">
        <v>48</v>
      </c>
      <c r="E30" s="13"/>
      <c r="F30" s="13"/>
      <c r="G30" s="13"/>
      <c r="H30" s="13"/>
    </row>
    <row r="31" spans="1:8">
      <c r="A31" s="6">
        <f t="shared" si="0"/>
        <v>31</v>
      </c>
      <c r="B31" s="12"/>
      <c r="C31" s="13"/>
      <c r="D31" s="12" t="s">
        <v>49</v>
      </c>
      <c r="E31" s="13"/>
      <c r="F31" s="13"/>
      <c r="G31" s="13"/>
      <c r="H31" s="13"/>
    </row>
    <row r="32" spans="1:8">
      <c r="A32" s="6">
        <f t="shared" si="0"/>
        <v>32</v>
      </c>
      <c r="B32" s="12"/>
      <c r="C32" s="13"/>
      <c r="D32" s="12" t="s">
        <v>50</v>
      </c>
      <c r="E32" s="13"/>
      <c r="F32" s="13"/>
      <c r="G32" s="13"/>
      <c r="H32" s="13"/>
    </row>
    <row r="33" spans="1:8">
      <c r="A33" s="6">
        <f t="shared" si="0"/>
        <v>33</v>
      </c>
      <c r="B33" s="12"/>
      <c r="C33" s="13"/>
      <c r="D33" s="12" t="s">
        <v>51</v>
      </c>
      <c r="E33" s="13"/>
      <c r="F33" s="13"/>
      <c r="G33" s="13"/>
      <c r="H33" s="13"/>
    </row>
    <row r="34" spans="1:8">
      <c r="A34" s="6">
        <f t="shared" si="0"/>
        <v>34</v>
      </c>
      <c r="B34" s="12"/>
      <c r="C34" s="13"/>
      <c r="D34" s="12" t="s">
        <v>52</v>
      </c>
      <c r="E34" s="13"/>
      <c r="F34" s="13"/>
      <c r="G34" s="13"/>
      <c r="H34" s="13"/>
    </row>
    <row r="35" spans="1:8">
      <c r="A35" s="6">
        <f t="shared" si="0"/>
        <v>35</v>
      </c>
      <c r="B35" s="12"/>
      <c r="C35" s="13"/>
      <c r="D35" s="12" t="s">
        <v>53</v>
      </c>
      <c r="E35" s="13"/>
      <c r="F35" s="13"/>
      <c r="G35" s="13"/>
      <c r="H35" s="13"/>
    </row>
    <row r="36" spans="1:8">
      <c r="A36" s="6">
        <f t="shared" si="0"/>
        <v>36</v>
      </c>
      <c r="B36" s="12" t="s">
        <v>54</v>
      </c>
      <c r="C36" s="8">
        <v>9669.27</v>
      </c>
      <c r="D36" s="12" t="s">
        <v>55</v>
      </c>
      <c r="E36" s="8">
        <v>9669.27</v>
      </c>
      <c r="F36" s="8">
        <v>9669.27</v>
      </c>
      <c r="G36" s="13"/>
      <c r="H36" s="13"/>
    </row>
    <row r="37" spans="1:8">
      <c r="A37" s="6">
        <f t="shared" si="0"/>
        <v>37</v>
      </c>
      <c r="B37" s="12" t="s">
        <v>106</v>
      </c>
      <c r="C37" s="13"/>
      <c r="D37" s="12" t="s">
        <v>107</v>
      </c>
      <c r="E37" s="13"/>
      <c r="F37" s="13"/>
      <c r="G37" s="13"/>
      <c r="H37" s="13"/>
    </row>
    <row r="38" spans="1:8">
      <c r="A38" s="6">
        <f t="shared" si="0"/>
        <v>38</v>
      </c>
      <c r="B38" s="12" t="s">
        <v>103</v>
      </c>
      <c r="C38" s="13"/>
      <c r="D38" s="12"/>
      <c r="E38" s="13"/>
      <c r="F38" s="13"/>
      <c r="G38" s="13"/>
      <c r="H38" s="13"/>
    </row>
    <row r="39" spans="1:8">
      <c r="A39" s="6">
        <f t="shared" si="0"/>
        <v>39</v>
      </c>
      <c r="B39" s="12" t="s">
        <v>104</v>
      </c>
      <c r="C39" s="13"/>
      <c r="D39" s="12"/>
      <c r="E39" s="13"/>
      <c r="F39" s="13"/>
      <c r="G39" s="13"/>
      <c r="H39" s="13"/>
    </row>
    <row r="40" spans="1:8">
      <c r="A40" s="6">
        <f t="shared" si="0"/>
        <v>40</v>
      </c>
      <c r="B40" s="12" t="s">
        <v>105</v>
      </c>
      <c r="C40" s="13"/>
      <c r="D40" s="12"/>
      <c r="E40" s="13"/>
      <c r="F40" s="13"/>
      <c r="G40" s="13"/>
      <c r="H40" s="13"/>
    </row>
    <row r="41" spans="1:8">
      <c r="A41" s="6">
        <f t="shared" si="0"/>
        <v>41</v>
      </c>
      <c r="B41" s="12" t="s">
        <v>58</v>
      </c>
      <c r="C41" s="8">
        <v>9669.27</v>
      </c>
      <c r="D41" s="12" t="s">
        <v>59</v>
      </c>
      <c r="E41" s="8">
        <v>9669.27</v>
      </c>
      <c r="F41" s="8">
        <v>9669.27</v>
      </c>
      <c r="G41" s="13"/>
      <c r="H41" s="13"/>
    </row>
  </sheetData>
  <mergeCells count="7">
    <mergeCell ref="A1:H1"/>
    <mergeCell ref="A2:D2"/>
    <mergeCell ref="E2:F2"/>
    <mergeCell ref="G2:H2"/>
    <mergeCell ref="B3:C3"/>
    <mergeCell ref="D3:H3"/>
    <mergeCell ref="A3:A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6" sqref="F6:G6"/>
    </sheetView>
  </sheetViews>
  <sheetFormatPr defaultColWidth="9" defaultRowHeight="13.5" outlineLevelCol="7"/>
  <cols>
    <col min="3" max="3" width="14" customWidth="1"/>
    <col min="5" max="5" width="6.75" customWidth="1"/>
    <col min="8" max="8" width="11.5" customWidth="1"/>
  </cols>
  <sheetData>
    <row r="1" ht="51.75" customHeight="1" spans="1:8">
      <c r="A1" s="1" t="s">
        <v>108</v>
      </c>
      <c r="B1" s="2"/>
      <c r="C1" s="2"/>
      <c r="D1" s="2"/>
      <c r="E1" s="3"/>
      <c r="F1" s="2"/>
      <c r="G1" s="2"/>
      <c r="H1" s="2"/>
    </row>
    <row r="2" spans="1:8">
      <c r="A2" s="4" t="s">
        <v>1</v>
      </c>
      <c r="B2" s="2"/>
      <c r="C2" s="2"/>
      <c r="D2" s="2"/>
      <c r="E2" s="4"/>
      <c r="F2" s="3" t="s">
        <v>2</v>
      </c>
      <c r="G2" s="2"/>
      <c r="H2" s="3" t="s">
        <v>3</v>
      </c>
    </row>
    <row r="3" spans="1:8">
      <c r="A3" s="5" t="s">
        <v>4</v>
      </c>
      <c r="B3" s="5" t="s">
        <v>91</v>
      </c>
      <c r="C3" s="5"/>
      <c r="D3" s="5" t="s">
        <v>83</v>
      </c>
      <c r="E3" s="5" t="s">
        <v>92</v>
      </c>
      <c r="F3" s="5"/>
      <c r="G3" s="5"/>
      <c r="H3" s="5" t="s">
        <v>93</v>
      </c>
    </row>
    <row r="4" spans="1:8">
      <c r="A4" s="5" t="s">
        <v>8</v>
      </c>
      <c r="B4" s="5" t="s">
        <v>71</v>
      </c>
      <c r="C4" s="5" t="s">
        <v>72</v>
      </c>
      <c r="D4" s="5"/>
      <c r="E4" s="5" t="s">
        <v>73</v>
      </c>
      <c r="F4" s="5" t="s">
        <v>109</v>
      </c>
      <c r="G4" s="5" t="s">
        <v>110</v>
      </c>
      <c r="H4" s="5" t="s">
        <v>75</v>
      </c>
    </row>
    <row r="5" spans="1:8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  <c r="G5" s="5" t="s">
        <v>77</v>
      </c>
      <c r="H5" s="5" t="s">
        <v>78</v>
      </c>
    </row>
    <row r="6" spans="1:8">
      <c r="A6" s="6">
        <f>ROW()</f>
        <v>6</v>
      </c>
      <c r="B6" s="7"/>
      <c r="C6" s="7" t="s">
        <v>83</v>
      </c>
      <c r="D6" s="8">
        <v>9669.27</v>
      </c>
      <c r="E6" s="8">
        <f>F6+G6</f>
        <v>5297.61</v>
      </c>
      <c r="F6" s="8">
        <v>5019.2</v>
      </c>
      <c r="G6" s="8">
        <v>278.41</v>
      </c>
      <c r="H6" s="8">
        <v>4371.66</v>
      </c>
    </row>
    <row r="7" spans="1:8">
      <c r="A7" s="6">
        <f>ROW()</f>
        <v>7</v>
      </c>
      <c r="B7" s="7" t="s">
        <v>84</v>
      </c>
      <c r="C7" s="7" t="s">
        <v>85</v>
      </c>
      <c r="D7" s="8">
        <v>9669.27</v>
      </c>
      <c r="E7" s="8">
        <f t="shared" ref="E7:E9" si="0">F7+G7</f>
        <v>5297.61</v>
      </c>
      <c r="F7" s="8">
        <v>5019.2</v>
      </c>
      <c r="G7" s="8">
        <v>278.41</v>
      </c>
      <c r="H7" s="8">
        <v>4371.66</v>
      </c>
    </row>
    <row r="8" spans="1:8">
      <c r="A8" s="6">
        <f>ROW()</f>
        <v>8</v>
      </c>
      <c r="B8" s="7" t="s">
        <v>86</v>
      </c>
      <c r="C8" s="7" t="s">
        <v>87</v>
      </c>
      <c r="D8" s="8">
        <v>9669.27</v>
      </c>
      <c r="E8" s="8">
        <f t="shared" si="0"/>
        <v>5297.61</v>
      </c>
      <c r="F8" s="8">
        <v>5019.2</v>
      </c>
      <c r="G8" s="8">
        <v>278.41</v>
      </c>
      <c r="H8" s="8">
        <v>4371.66</v>
      </c>
    </row>
    <row r="9" spans="1:8">
      <c r="A9" s="6">
        <f>ROW()</f>
        <v>9</v>
      </c>
      <c r="B9" s="7" t="s">
        <v>88</v>
      </c>
      <c r="C9" s="7" t="s">
        <v>89</v>
      </c>
      <c r="D9" s="8">
        <v>9669.27</v>
      </c>
      <c r="E9" s="8">
        <f t="shared" si="0"/>
        <v>5297.61</v>
      </c>
      <c r="F9" s="8">
        <v>5019.2</v>
      </c>
      <c r="G9" s="8">
        <v>278.41</v>
      </c>
      <c r="H9" s="8">
        <v>4371.66</v>
      </c>
    </row>
  </sheetData>
  <mergeCells count="8">
    <mergeCell ref="A1:H1"/>
    <mergeCell ref="A2:E2"/>
    <mergeCell ref="F2:G2"/>
    <mergeCell ref="B3:C3"/>
    <mergeCell ref="E3:G3"/>
    <mergeCell ref="A3:A4"/>
    <mergeCell ref="D3:D4"/>
    <mergeCell ref="H3:H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opLeftCell="A4" workbookViewId="0">
      <selection activeCell="F26" sqref="F26"/>
    </sheetView>
  </sheetViews>
  <sheetFormatPr defaultColWidth="9" defaultRowHeight="13.5" outlineLevelCol="5"/>
  <cols>
    <col min="3" max="3" width="23.75" customWidth="1"/>
    <col min="6" max="6" width="14.875" customWidth="1"/>
  </cols>
  <sheetData>
    <row r="1" ht="54" customHeight="1" spans="1:6">
      <c r="A1" s="1" t="s">
        <v>111</v>
      </c>
      <c r="B1" s="2"/>
      <c r="C1" s="2"/>
      <c r="D1" s="2"/>
      <c r="E1" s="3"/>
      <c r="F1" s="2"/>
    </row>
    <row r="2" ht="22.5" spans="1:6">
      <c r="A2" s="4" t="s">
        <v>1</v>
      </c>
      <c r="B2" s="2"/>
      <c r="C2" s="2"/>
      <c r="D2" s="2"/>
      <c r="E2" s="3" t="s">
        <v>2</v>
      </c>
      <c r="F2" s="3" t="s">
        <v>3</v>
      </c>
    </row>
    <row r="3" spans="1:6">
      <c r="A3" s="5" t="s">
        <v>4</v>
      </c>
      <c r="B3" s="5" t="s">
        <v>112</v>
      </c>
      <c r="C3" s="5"/>
      <c r="D3" s="5" t="s">
        <v>113</v>
      </c>
      <c r="E3" s="5" t="s">
        <v>92</v>
      </c>
      <c r="F3" s="5" t="s">
        <v>93</v>
      </c>
    </row>
    <row r="4" spans="1:6">
      <c r="A4" s="5" t="s">
        <v>8</v>
      </c>
      <c r="B4" s="5" t="s">
        <v>71</v>
      </c>
      <c r="C4" s="5" t="s">
        <v>72</v>
      </c>
      <c r="D4" s="5" t="s">
        <v>83</v>
      </c>
      <c r="E4" s="5" t="s">
        <v>109</v>
      </c>
      <c r="F4" s="5" t="s">
        <v>110</v>
      </c>
    </row>
    <row r="5" spans="1:6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</row>
    <row r="6" spans="1:6">
      <c r="A6" s="6">
        <f t="shared" ref="A6:A31" si="0">ROW()</f>
        <v>6</v>
      </c>
      <c r="B6" s="7"/>
      <c r="C6" s="7" t="s">
        <v>83</v>
      </c>
      <c r="D6" s="8">
        <f>E6+F6</f>
        <v>5297.61</v>
      </c>
      <c r="E6" s="8">
        <v>5019.2</v>
      </c>
      <c r="F6" s="8">
        <v>278.41</v>
      </c>
    </row>
    <row r="7" spans="1:6">
      <c r="A7" s="6">
        <f t="shared" si="0"/>
        <v>7</v>
      </c>
      <c r="B7" s="7" t="s">
        <v>114</v>
      </c>
      <c r="C7" s="7" t="s">
        <v>115</v>
      </c>
      <c r="D7" s="8">
        <f t="shared" ref="D7:D14" si="1">E7+F7</f>
        <v>4591.09</v>
      </c>
      <c r="E7" s="8">
        <v>4591.09</v>
      </c>
      <c r="F7" s="8"/>
    </row>
    <row r="8" spans="1:6">
      <c r="A8" s="6">
        <f t="shared" si="0"/>
        <v>8</v>
      </c>
      <c r="B8" s="7" t="s">
        <v>116</v>
      </c>
      <c r="C8" s="7" t="s">
        <v>117</v>
      </c>
      <c r="D8" s="8">
        <f t="shared" si="1"/>
        <v>1614.47</v>
      </c>
      <c r="E8" s="8">
        <v>1614.47</v>
      </c>
      <c r="F8" s="8"/>
    </row>
    <row r="9" spans="1:6">
      <c r="A9" s="6">
        <f t="shared" si="0"/>
        <v>9</v>
      </c>
      <c r="B9" s="7" t="s">
        <v>118</v>
      </c>
      <c r="C9" s="7" t="s">
        <v>119</v>
      </c>
      <c r="D9" s="8">
        <f t="shared" si="1"/>
        <v>310.19</v>
      </c>
      <c r="E9" s="8">
        <v>310.19</v>
      </c>
      <c r="F9" s="8"/>
    </row>
    <row r="10" spans="1:6">
      <c r="A10" s="6">
        <f t="shared" si="0"/>
        <v>10</v>
      </c>
      <c r="B10" s="7" t="s">
        <v>120</v>
      </c>
      <c r="C10" s="7" t="s">
        <v>121</v>
      </c>
      <c r="D10" s="8">
        <f t="shared" si="1"/>
        <v>640.92</v>
      </c>
      <c r="E10" s="8">
        <v>640.92</v>
      </c>
      <c r="F10" s="8"/>
    </row>
    <row r="11" spans="1:6">
      <c r="A11" s="6">
        <f t="shared" si="0"/>
        <v>11</v>
      </c>
      <c r="B11" s="7" t="s">
        <v>122</v>
      </c>
      <c r="C11" s="7" t="s">
        <v>123</v>
      </c>
      <c r="D11" s="8">
        <f t="shared" si="1"/>
        <v>1193.05</v>
      </c>
      <c r="E11" s="8">
        <v>1193.05</v>
      </c>
      <c r="F11" s="8"/>
    </row>
    <row r="12" spans="1:6">
      <c r="A12" s="6">
        <f t="shared" si="0"/>
        <v>12</v>
      </c>
      <c r="B12" s="7" t="s">
        <v>124</v>
      </c>
      <c r="C12" s="7" t="s">
        <v>125</v>
      </c>
      <c r="D12" s="8">
        <f t="shared" si="1"/>
        <v>463.52</v>
      </c>
      <c r="E12" s="8">
        <v>463.52</v>
      </c>
      <c r="F12" s="8"/>
    </row>
    <row r="13" spans="1:6">
      <c r="A13" s="6">
        <f t="shared" si="0"/>
        <v>13</v>
      </c>
      <c r="B13" s="7" t="s">
        <v>126</v>
      </c>
      <c r="C13" s="7" t="s">
        <v>127</v>
      </c>
      <c r="D13" s="8">
        <f t="shared" si="1"/>
        <v>48.18</v>
      </c>
      <c r="E13" s="8">
        <v>48.18</v>
      </c>
      <c r="F13" s="8"/>
    </row>
    <row r="14" spans="1:6">
      <c r="A14" s="6">
        <f t="shared" si="0"/>
        <v>14</v>
      </c>
      <c r="B14" s="7" t="s">
        <v>128</v>
      </c>
      <c r="C14" s="7" t="s">
        <v>129</v>
      </c>
      <c r="D14" s="8">
        <f t="shared" si="1"/>
        <v>320.76</v>
      </c>
      <c r="E14" s="8">
        <v>320.76</v>
      </c>
      <c r="F14" s="8"/>
    </row>
    <row r="15" spans="1:6">
      <c r="A15" s="6">
        <f t="shared" si="0"/>
        <v>15</v>
      </c>
      <c r="B15" s="7" t="s">
        <v>130</v>
      </c>
      <c r="C15" s="7" t="s">
        <v>131</v>
      </c>
      <c r="D15" s="8">
        <f>F15</f>
        <v>278.41</v>
      </c>
      <c r="E15" s="8"/>
      <c r="F15" s="8">
        <v>278.41</v>
      </c>
    </row>
    <row r="16" spans="1:6">
      <c r="A16" s="6">
        <f t="shared" si="0"/>
        <v>16</v>
      </c>
      <c r="B16" s="7" t="s">
        <v>132</v>
      </c>
      <c r="C16" s="7" t="s">
        <v>133</v>
      </c>
      <c r="D16" s="8">
        <f t="shared" ref="D16:D26" si="2">F16</f>
        <v>55.38</v>
      </c>
      <c r="E16" s="8"/>
      <c r="F16" s="8">
        <v>55.38</v>
      </c>
    </row>
    <row r="17" spans="1:6">
      <c r="A17" s="6">
        <f t="shared" si="0"/>
        <v>17</v>
      </c>
      <c r="B17" s="7" t="s">
        <v>134</v>
      </c>
      <c r="C17" s="7" t="s">
        <v>135</v>
      </c>
      <c r="D17" s="8">
        <f t="shared" si="2"/>
        <v>0</v>
      </c>
      <c r="E17" s="8"/>
      <c r="F17" s="8"/>
    </row>
    <row r="18" spans="1:6">
      <c r="A18" s="6">
        <f t="shared" si="0"/>
        <v>18</v>
      </c>
      <c r="B18" s="7" t="s">
        <v>136</v>
      </c>
      <c r="C18" s="7" t="s">
        <v>137</v>
      </c>
      <c r="D18" s="8">
        <f t="shared" si="2"/>
        <v>114.37</v>
      </c>
      <c r="E18" s="8"/>
      <c r="F18" s="8">
        <v>114.37</v>
      </c>
    </row>
    <row r="19" spans="1:6">
      <c r="A19" s="6">
        <f t="shared" si="0"/>
        <v>19</v>
      </c>
      <c r="B19" s="7" t="s">
        <v>138</v>
      </c>
      <c r="C19" s="7" t="s">
        <v>139</v>
      </c>
      <c r="D19" s="8">
        <f t="shared" si="2"/>
        <v>0</v>
      </c>
      <c r="E19" s="8"/>
      <c r="F19" s="8"/>
    </row>
    <row r="20" spans="1:6">
      <c r="A20" s="6">
        <f t="shared" si="0"/>
        <v>20</v>
      </c>
      <c r="B20" s="7" t="s">
        <v>140</v>
      </c>
      <c r="C20" s="7" t="s">
        <v>141</v>
      </c>
      <c r="D20" s="8">
        <f t="shared" si="2"/>
        <v>0</v>
      </c>
      <c r="E20" s="8"/>
      <c r="F20" s="8"/>
    </row>
    <row r="21" spans="1:6">
      <c r="A21" s="6">
        <f t="shared" si="0"/>
        <v>21</v>
      </c>
      <c r="B21" s="7" t="s">
        <v>142</v>
      </c>
      <c r="C21" s="7" t="s">
        <v>143</v>
      </c>
      <c r="D21" s="8">
        <f t="shared" si="2"/>
        <v>0</v>
      </c>
      <c r="E21" s="8"/>
      <c r="F21" s="8"/>
    </row>
    <row r="22" spans="1:6">
      <c r="A22" s="6">
        <f t="shared" si="0"/>
        <v>22</v>
      </c>
      <c r="B22" s="7" t="s">
        <v>144</v>
      </c>
      <c r="C22" s="7" t="s">
        <v>145</v>
      </c>
      <c r="D22" s="8">
        <f t="shared" si="2"/>
        <v>3.7</v>
      </c>
      <c r="E22" s="8"/>
      <c r="F22" s="8">
        <v>3.7</v>
      </c>
    </row>
    <row r="23" spans="1:6">
      <c r="A23" s="6">
        <f t="shared" si="0"/>
        <v>23</v>
      </c>
      <c r="B23" s="7" t="s">
        <v>146</v>
      </c>
      <c r="C23" s="7" t="s">
        <v>147</v>
      </c>
      <c r="D23" s="8">
        <f t="shared" si="2"/>
        <v>33.69</v>
      </c>
      <c r="E23" s="8"/>
      <c r="F23" s="8">
        <v>33.69</v>
      </c>
    </row>
    <row r="24" spans="1:6">
      <c r="A24" s="6">
        <f t="shared" si="0"/>
        <v>24</v>
      </c>
      <c r="B24" s="7" t="s">
        <v>148</v>
      </c>
      <c r="C24" s="7" t="s">
        <v>149</v>
      </c>
      <c r="D24" s="8">
        <f t="shared" si="2"/>
        <v>40.36</v>
      </c>
      <c r="E24" s="8"/>
      <c r="F24" s="8">
        <v>40.36</v>
      </c>
    </row>
    <row r="25" spans="1:6">
      <c r="A25" s="6">
        <f t="shared" si="0"/>
        <v>25</v>
      </c>
      <c r="B25" s="7" t="s">
        <v>150</v>
      </c>
      <c r="C25" s="7" t="s">
        <v>151</v>
      </c>
      <c r="D25" s="8">
        <f t="shared" si="2"/>
        <v>12</v>
      </c>
      <c r="E25" s="8"/>
      <c r="F25" s="8">
        <v>12</v>
      </c>
    </row>
    <row r="26" spans="1:6">
      <c r="A26" s="6">
        <f t="shared" si="0"/>
        <v>26</v>
      </c>
      <c r="B26" s="7" t="s">
        <v>152</v>
      </c>
      <c r="C26" s="7" t="s">
        <v>153</v>
      </c>
      <c r="D26" s="8">
        <f t="shared" si="2"/>
        <v>18.91</v>
      </c>
      <c r="E26" s="8"/>
      <c r="F26" s="8">
        <f>15.58+3.33</f>
        <v>18.91</v>
      </c>
    </row>
    <row r="27" spans="1:6">
      <c r="A27" s="6">
        <f t="shared" si="0"/>
        <v>27</v>
      </c>
      <c r="B27" s="7" t="s">
        <v>154</v>
      </c>
      <c r="C27" s="7" t="s">
        <v>155</v>
      </c>
      <c r="D27" s="8">
        <v>428.11</v>
      </c>
      <c r="E27" s="8">
        <v>428.11</v>
      </c>
      <c r="F27" s="8"/>
    </row>
    <row r="28" spans="1:6">
      <c r="A28" s="6">
        <f t="shared" si="0"/>
        <v>28</v>
      </c>
      <c r="B28" s="7" t="s">
        <v>156</v>
      </c>
      <c r="C28" s="7" t="s">
        <v>157</v>
      </c>
      <c r="D28" s="8">
        <v>60.75</v>
      </c>
      <c r="E28" s="8">
        <v>60.75</v>
      </c>
      <c r="F28" s="8"/>
    </row>
    <row r="29" spans="1:6">
      <c r="A29" s="6">
        <f t="shared" si="0"/>
        <v>29</v>
      </c>
      <c r="B29" s="7" t="s">
        <v>158</v>
      </c>
      <c r="C29" s="7" t="s">
        <v>159</v>
      </c>
      <c r="D29" s="8">
        <v>354.45</v>
      </c>
      <c r="E29" s="8">
        <v>354.45</v>
      </c>
      <c r="F29" s="8"/>
    </row>
    <row r="30" spans="1:6">
      <c r="A30" s="6">
        <f t="shared" si="0"/>
        <v>30</v>
      </c>
      <c r="B30" s="7" t="s">
        <v>160</v>
      </c>
      <c r="C30" s="7" t="s">
        <v>161</v>
      </c>
      <c r="D30" s="8">
        <v>12.08</v>
      </c>
      <c r="E30" s="8">
        <v>12.08</v>
      </c>
      <c r="F30" s="8"/>
    </row>
    <row r="31" spans="1:6">
      <c r="A31" s="6">
        <f t="shared" si="0"/>
        <v>31</v>
      </c>
      <c r="B31" s="7" t="s">
        <v>162</v>
      </c>
      <c r="C31" s="7" t="s">
        <v>163</v>
      </c>
      <c r="D31" s="8">
        <v>0.83</v>
      </c>
      <c r="E31" s="8">
        <v>0.83</v>
      </c>
      <c r="F31" s="8"/>
    </row>
  </sheetData>
  <mergeCells count="5">
    <mergeCell ref="A1:F1"/>
    <mergeCell ref="A2:D2"/>
    <mergeCell ref="B3:C3"/>
    <mergeCell ref="D3:F3"/>
    <mergeCell ref="A3:A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2" sqref="A2:D2"/>
    </sheetView>
  </sheetViews>
  <sheetFormatPr defaultColWidth="9" defaultRowHeight="13.5" outlineLevelRow="6" outlineLevelCol="5"/>
  <cols>
    <col min="2" max="2" width="11.125" customWidth="1"/>
    <col min="3" max="3" width="12.75" customWidth="1"/>
    <col min="4" max="4" width="12.25" customWidth="1"/>
    <col min="5" max="5" width="12.375" customWidth="1"/>
    <col min="6" max="6" width="11.75" customWidth="1"/>
  </cols>
  <sheetData>
    <row r="1" ht="40.5" customHeight="1" spans="1:6">
      <c r="A1" s="1" t="s">
        <v>164</v>
      </c>
      <c r="B1" s="2"/>
      <c r="C1" s="2"/>
      <c r="D1" s="2"/>
      <c r="E1" s="3"/>
      <c r="F1" s="2"/>
    </row>
    <row r="2" spans="1:6">
      <c r="A2" s="4" t="s">
        <v>1</v>
      </c>
      <c r="B2" s="2"/>
      <c r="C2" s="2"/>
      <c r="D2" s="2"/>
      <c r="E2" s="3" t="s">
        <v>2</v>
      </c>
      <c r="F2" s="3" t="s">
        <v>3</v>
      </c>
    </row>
    <row r="3" spans="1:6">
      <c r="A3" s="5" t="s">
        <v>4</v>
      </c>
      <c r="B3" s="5" t="s">
        <v>91</v>
      </c>
      <c r="C3" s="5"/>
      <c r="D3" s="5" t="s">
        <v>83</v>
      </c>
      <c r="E3" s="5" t="s">
        <v>92</v>
      </c>
      <c r="F3" s="5" t="s">
        <v>93</v>
      </c>
    </row>
    <row r="4" spans="1:6">
      <c r="A4" s="5" t="s">
        <v>8</v>
      </c>
      <c r="B4" s="5" t="s">
        <v>71</v>
      </c>
      <c r="C4" s="5" t="s">
        <v>72</v>
      </c>
      <c r="D4" s="5"/>
      <c r="E4" s="5"/>
      <c r="F4" s="5" t="s">
        <v>75</v>
      </c>
    </row>
    <row r="5" spans="1:6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</row>
    <row r="6" spans="1:6">
      <c r="A6" s="9" t="s">
        <v>83</v>
      </c>
      <c r="B6" s="9"/>
      <c r="C6" s="9"/>
      <c r="D6" s="9">
        <v>0</v>
      </c>
      <c r="E6" s="9">
        <v>0</v>
      </c>
      <c r="F6" s="9">
        <v>0</v>
      </c>
    </row>
    <row r="7" spans="1:1">
      <c r="A7" t="s">
        <v>165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2" sqref="A2:D2"/>
    </sheetView>
  </sheetViews>
  <sheetFormatPr defaultColWidth="9" defaultRowHeight="13.5" outlineLevelRow="6" outlineLevelCol="5"/>
  <cols>
    <col min="2" max="3" width="11.75" customWidth="1"/>
    <col min="4" max="4" width="13.75" customWidth="1"/>
    <col min="5" max="5" width="12.875" customWidth="1"/>
    <col min="6" max="6" width="16.125" customWidth="1"/>
  </cols>
  <sheetData>
    <row r="1" ht="43.5" customHeight="1" spans="1:6">
      <c r="A1" s="1" t="s">
        <v>166</v>
      </c>
      <c r="B1" s="2"/>
      <c r="C1" s="2"/>
      <c r="D1" s="2"/>
      <c r="E1" s="3"/>
      <c r="F1" s="2"/>
    </row>
    <row r="2" spans="1:6">
      <c r="A2" s="4" t="s">
        <v>1</v>
      </c>
      <c r="B2" s="2"/>
      <c r="C2" s="2"/>
      <c r="D2" s="2"/>
      <c r="E2" s="3" t="s">
        <v>2</v>
      </c>
      <c r="F2" s="3" t="s">
        <v>3</v>
      </c>
    </row>
    <row r="3" spans="1:6">
      <c r="A3" s="5" t="s">
        <v>4</v>
      </c>
      <c r="B3" s="5" t="s">
        <v>91</v>
      </c>
      <c r="C3" s="5"/>
      <c r="D3" s="5" t="s">
        <v>83</v>
      </c>
      <c r="E3" s="5" t="s">
        <v>92</v>
      </c>
      <c r="F3" s="5" t="s">
        <v>93</v>
      </c>
    </row>
    <row r="4" spans="1:6">
      <c r="A4" s="5" t="s">
        <v>8</v>
      </c>
      <c r="B4" s="5" t="s">
        <v>71</v>
      </c>
      <c r="C4" s="5" t="s">
        <v>72</v>
      </c>
      <c r="D4" s="5"/>
      <c r="E4" s="5"/>
      <c r="F4" s="5" t="s">
        <v>75</v>
      </c>
    </row>
    <row r="5" spans="1:6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</row>
    <row r="6" spans="1:6">
      <c r="A6" s="9" t="s">
        <v>83</v>
      </c>
      <c r="B6" s="9"/>
      <c r="C6" s="9"/>
      <c r="D6" s="9">
        <v>0</v>
      </c>
      <c r="E6" s="9">
        <v>0</v>
      </c>
      <c r="F6" s="9">
        <v>0</v>
      </c>
    </row>
    <row r="7" spans="1:1">
      <c r="A7" t="s">
        <v>167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31" sqref="G31"/>
    </sheetView>
  </sheetViews>
  <sheetFormatPr defaultColWidth="9" defaultRowHeight="13.5" outlineLevelCol="6"/>
  <cols>
    <col min="1" max="1" width="12" customWidth="1"/>
    <col min="2" max="2" width="13.625" customWidth="1"/>
    <col min="3" max="3" width="14.25" customWidth="1"/>
    <col min="4" max="4" width="11.5" customWidth="1"/>
  </cols>
  <sheetData>
    <row r="1" ht="45" customHeight="1" spans="1:7">
      <c r="A1" s="1" t="s">
        <v>168</v>
      </c>
      <c r="B1" s="2"/>
      <c r="C1" s="2"/>
      <c r="D1" s="2"/>
      <c r="E1" s="3"/>
      <c r="F1" s="2"/>
      <c r="G1" s="2"/>
    </row>
    <row r="2" ht="22.5" spans="1:7">
      <c r="A2" s="4" t="s">
        <v>1</v>
      </c>
      <c r="B2" s="2"/>
      <c r="C2" s="2"/>
      <c r="D2" s="2"/>
      <c r="E2" s="4"/>
      <c r="F2" s="3" t="s">
        <v>2</v>
      </c>
      <c r="G2" s="3" t="s">
        <v>3</v>
      </c>
    </row>
    <row r="3" spans="1:7">
      <c r="A3" s="5" t="s">
        <v>4</v>
      </c>
      <c r="B3" s="5" t="s">
        <v>169</v>
      </c>
      <c r="C3" s="5" t="s">
        <v>170</v>
      </c>
      <c r="D3" s="5"/>
      <c r="E3" s="5"/>
      <c r="F3" s="5"/>
      <c r="G3" s="5"/>
    </row>
    <row r="4" ht="33.75" spans="1:7">
      <c r="A4" s="5" t="s">
        <v>8</v>
      </c>
      <c r="B4" s="5"/>
      <c r="C4" s="5" t="s">
        <v>83</v>
      </c>
      <c r="D4" s="5" t="s">
        <v>100</v>
      </c>
      <c r="E4" s="5" t="s">
        <v>171</v>
      </c>
      <c r="F4" s="5" t="s">
        <v>102</v>
      </c>
      <c r="G4" s="5" t="s">
        <v>172</v>
      </c>
    </row>
    <row r="5" spans="1:7">
      <c r="A5" s="5" t="s">
        <v>8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76</v>
      </c>
      <c r="G5" s="5" t="s">
        <v>77</v>
      </c>
    </row>
    <row r="6" spans="1:7">
      <c r="A6" s="6">
        <v>1</v>
      </c>
      <c r="B6" s="7" t="s">
        <v>173</v>
      </c>
      <c r="C6" s="8">
        <v>16.2</v>
      </c>
      <c r="D6" s="8">
        <v>16.2</v>
      </c>
      <c r="E6" s="8"/>
      <c r="F6" s="8"/>
      <c r="G6" s="8"/>
    </row>
    <row r="7" spans="1:7">
      <c r="A7" s="6">
        <v>2</v>
      </c>
      <c r="B7" s="7" t="s">
        <v>174</v>
      </c>
      <c r="C7" s="8"/>
      <c r="D7" s="8"/>
      <c r="E7" s="8"/>
      <c r="F7" s="8"/>
      <c r="G7" s="8"/>
    </row>
    <row r="8" spans="1:7">
      <c r="A8" s="6">
        <v>3</v>
      </c>
      <c r="B8" s="7" t="s">
        <v>175</v>
      </c>
      <c r="C8" s="8"/>
      <c r="D8" s="8"/>
      <c r="E8" s="8"/>
      <c r="F8" s="8"/>
      <c r="G8" s="8"/>
    </row>
    <row r="9" spans="1:7">
      <c r="A9" s="6">
        <v>4</v>
      </c>
      <c r="B9" s="7" t="s">
        <v>176</v>
      </c>
      <c r="C9" s="8"/>
      <c r="D9" s="8"/>
      <c r="E9" s="8"/>
      <c r="F9" s="8"/>
      <c r="G9" s="8"/>
    </row>
    <row r="10" spans="1:7">
      <c r="A10" s="6">
        <v>5</v>
      </c>
      <c r="B10" s="7" t="s">
        <v>177</v>
      </c>
      <c r="C10" s="8">
        <v>5.5</v>
      </c>
      <c r="D10" s="8">
        <v>5.5</v>
      </c>
      <c r="E10" s="8"/>
      <c r="F10" s="8"/>
      <c r="G10" s="8"/>
    </row>
    <row r="11" spans="1:7">
      <c r="A11" s="6">
        <v>6</v>
      </c>
      <c r="B11" s="7" t="s">
        <v>178</v>
      </c>
      <c r="C11" s="8"/>
      <c r="D11" s="8"/>
      <c r="E11" s="8"/>
      <c r="F11" s="8"/>
      <c r="G11" s="8"/>
    </row>
    <row r="12" spans="1:7">
      <c r="A12" s="6">
        <v>7</v>
      </c>
      <c r="B12" s="7" t="s">
        <v>179</v>
      </c>
      <c r="C12" s="8">
        <v>5.5</v>
      </c>
      <c r="D12" s="8">
        <v>5.5</v>
      </c>
      <c r="E12" s="8"/>
      <c r="F12" s="8"/>
      <c r="G12" s="8"/>
    </row>
    <row r="13" spans="1:7">
      <c r="A13" s="6">
        <v>8</v>
      </c>
      <c r="B13" s="7" t="s">
        <v>180</v>
      </c>
      <c r="C13" s="8">
        <v>10.7</v>
      </c>
      <c r="D13" s="8">
        <v>10.7</v>
      </c>
      <c r="E13" s="8"/>
      <c r="F13" s="8"/>
      <c r="G13" s="8"/>
    </row>
  </sheetData>
  <mergeCells count="5">
    <mergeCell ref="A1:G1"/>
    <mergeCell ref="A2:E2"/>
    <mergeCell ref="C3:G3"/>
    <mergeCell ref="A3:A4"/>
    <mergeCell ref="B3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部门预算政府基金财政拨款支出表</vt:lpstr>
      <vt:lpstr>部门预算国有资本经营预算财政拨款支出表</vt:lpstr>
      <vt:lpstr>部门预算财政拨款“三公”经费支出表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事事如意</cp:lastModifiedBy>
  <dcterms:created xsi:type="dcterms:W3CDTF">2006-09-13T11:21:00Z</dcterms:created>
  <dcterms:modified xsi:type="dcterms:W3CDTF">2022-07-08T08:55:35Z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C1CA4AE956694376BD5252BADEBF05DB</vt:lpwstr>
  </property>
  <property fmtid="{D5CDD505-2E9C-101B-9397-08002B2CF9AE}" pid="3" name="KSOProductBuildVer">
    <vt:lpwstr>2052-11.1.0.11579</vt:lpwstr>
  </property>
</Properties>
</file>